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Regulatory Affairs\Projects\RAD.15\RAD.15.236 - UAE National Agenda\Reference\Press release\Website update\2025\"/>
    </mc:Choice>
  </mc:AlternateContent>
  <xr:revisionPtr revIDLastSave="0" documentId="13_ncr:1_{A9239909-ABEE-4E5B-AFA4-8D2EDF7469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CT Access &amp; Use byHH &amp; Individ" sheetId="1" r:id="rId1"/>
  </sheets>
  <externalReferences>
    <externalReference r:id="rId2"/>
  </externalReferences>
  <definedNames>
    <definedName name="_xlnm.Print_Area" localSheetId="0">'ICT Access &amp; Use byHH &amp; Individ'!$B$2:$P$48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5" i="1" l="1"/>
  <c r="K26" i="1"/>
  <c r="K27" i="1"/>
  <c r="K37" i="1"/>
</calcChain>
</file>

<file path=xl/sharedStrings.xml><?xml version="1.0" encoding="utf-8"?>
<sst xmlns="http://schemas.openxmlformats.org/spreadsheetml/2006/main" count="95" uniqueCount="95">
  <si>
    <t>Proportion of Households With Electricity</t>
  </si>
  <si>
    <t>نسبة الأسر التي تتمتع بالكهرباء</t>
  </si>
  <si>
    <t>Less Than Once A Week</t>
  </si>
  <si>
    <t>3%*</t>
  </si>
  <si>
    <t>أقل من مرة في الأسبوع</t>
  </si>
  <si>
    <t>At Least Once A Week But Not Every Day</t>
  </si>
  <si>
    <t>20%*</t>
  </si>
  <si>
    <t xml:space="preserve">مرة في الأسبوع على الأقل ولكن ليس كل يوم </t>
  </si>
  <si>
    <t>At Least Once A Day</t>
  </si>
  <si>
    <t>75%*</t>
  </si>
  <si>
    <t>مرة في اليوم على الأقل</t>
  </si>
  <si>
    <t>Frequency of Individual Use of The Internet
In the last 12 months</t>
  </si>
  <si>
    <t>وتيرة استعمال الأفراد للإنترنت
خلال الـ 12 شهراً الأخيرة</t>
  </si>
  <si>
    <t>Mobile Broadband</t>
  </si>
  <si>
    <t>النطاق العريض المتنقل</t>
  </si>
  <si>
    <t>Fixed Broadband</t>
  </si>
  <si>
    <t>النطاق العريض الثابت</t>
  </si>
  <si>
    <t>Narrowband</t>
  </si>
  <si>
    <t>النطاق الضيق</t>
  </si>
  <si>
    <t>Proportion of Households With Access to the Internet By Type of Access</t>
  </si>
  <si>
    <t>نسبة الأسر التي يمكنها النفاذ للإنترنت حسب نمط النفاذ</t>
  </si>
  <si>
    <t>Proportion of Individuals Who've Used A Mobile Cellular Telephone
In the last 12 months</t>
  </si>
  <si>
    <t>نسبة الأفراد الذين يستعملون هاتفا خلوياً
خلال الـ 12 شهراً الأخيرة</t>
  </si>
  <si>
    <t>Reading / Downloading Online Newspapers / Magazines / Electronic Books</t>
  </si>
  <si>
    <t>قراءة أو تحميل صحف أو مجلات أو كتب إلكترونية على الخط</t>
  </si>
  <si>
    <t>Downloading Software</t>
  </si>
  <si>
    <t>تحميل البرمجيات</t>
  </si>
  <si>
    <t>Downloading Movies / Images / Music / Watching Tv / Video / Listening To Radio / Music</t>
  </si>
  <si>
    <t>تحميل أفلام / صور / موسيقى / مشاهدة التلفزيون / الفيديو / الاستماع إلى الراديو أو الموسيقى</t>
  </si>
  <si>
    <t>Playing / Downloading Video Games / Computer Games</t>
  </si>
  <si>
    <t>ممارسة أو تحميل ألعاب فيديو أو حاسوبية</t>
  </si>
  <si>
    <t>Education / Learning Activities</t>
  </si>
  <si>
    <t>أنشطة التعليم أو التعلم</t>
  </si>
  <si>
    <t>Internet Banking</t>
  </si>
  <si>
    <t>الأعمال المصرفية عبر الإنترنت</t>
  </si>
  <si>
    <t>Purchasing or Ordering Goods / Services</t>
  </si>
  <si>
    <t>وضع طلبات شراء أو شراء سلع أو خدمات</t>
  </si>
  <si>
    <t>Posting Information or Instant Messaging</t>
  </si>
  <si>
    <t>نشر المعلومات والرسائل الفورية</t>
  </si>
  <si>
    <t>Telephoning Over The Internet / Voip</t>
  </si>
  <si>
    <t>الاتصال الهاتفي عبر الإنترنت / نقل الصوت عبر بروتوكول الإنترنت</t>
  </si>
  <si>
    <t>Sending or Receiving Emai</t>
  </si>
  <si>
    <t>إرسال أو تلقي البريد الإلكتروني</t>
  </si>
  <si>
    <t>Interacting With General Government Organizations</t>
  </si>
  <si>
    <t>التفاعل مع الهيئات الحكومية العامة</t>
  </si>
  <si>
    <t>Getting Information From General Government Organizations</t>
  </si>
  <si>
    <t>الحصول على معلومات من الهيئات الحكومية العامة</t>
  </si>
  <si>
    <t>Getting Information Related To Health / Health Services</t>
  </si>
  <si>
    <t>الحصول على معلومات تتعلق بالصحة والخدمات الصحية</t>
  </si>
  <si>
    <t>Getting Information on Goods / Services</t>
  </si>
  <si>
    <t>الحصول على معلومات عن السلع والخدمات</t>
  </si>
  <si>
    <t>Internet Activities Undertaken By Individuals
In The Last 3 Months</t>
  </si>
  <si>
    <t>أنشطة الإنترنت التي قام بها الأفراد
خلال الـ 3 أشهر الأخيرة</t>
  </si>
  <si>
    <t>Any Place Via Other Mobile Access Devices</t>
  </si>
  <si>
    <t>من أي مكان عبر أجهزة نفاذ متنقلة</t>
  </si>
  <si>
    <t>While Commuting, Using Transportation, Walking / Any Place Via A Mobile Cellular Telephone</t>
  </si>
  <si>
    <t>من أي مكان عبر هاتف خلوي متنقل</t>
  </si>
  <si>
    <t>At Community / Commercial Internet Access Facility</t>
  </si>
  <si>
    <t>مركز تجاري للإنترنت</t>
  </si>
  <si>
    <t>At A Public / Commercial Internet Access Facility</t>
  </si>
  <si>
    <t>مركز عمومي للإنترنت</t>
  </si>
  <si>
    <t>Another Person’s Home</t>
  </si>
  <si>
    <t>منزل شخص آخر</t>
  </si>
  <si>
    <t>Place of Education</t>
  </si>
  <si>
    <t>مكان الدراسة</t>
  </si>
  <si>
    <t>Work</t>
  </si>
  <si>
    <t>مكان العمل</t>
  </si>
  <si>
    <t>Home</t>
  </si>
  <si>
    <t>المنزل</t>
  </si>
  <si>
    <t>Location of Individuals Who've Used Internet
In the last 3 months</t>
  </si>
  <si>
    <r>
      <t xml:space="preserve">موقع استعمال الفرد للإنترنت
</t>
    </r>
    <r>
      <rPr>
        <b/>
        <sz val="9"/>
        <color theme="0"/>
        <rFont val="Arial"/>
        <family val="2"/>
      </rPr>
      <t xml:space="preserve">خلال الـ 3 أشهر الأخيرة </t>
    </r>
  </si>
  <si>
    <r>
      <t xml:space="preserve">Proportion of Individuals Who've Used Internet 
</t>
    </r>
    <r>
      <rPr>
        <sz val="8"/>
        <rFont val="Arial"/>
        <family val="2"/>
      </rPr>
      <t>In the last 3 months</t>
    </r>
  </si>
  <si>
    <r>
      <t xml:space="preserve">نسبة الأفراد الذين استعملوا الإنترنت
</t>
    </r>
    <r>
      <rPr>
        <sz val="9"/>
        <color theme="1"/>
        <rFont val="Arial"/>
        <family val="2"/>
      </rPr>
      <t>خلال الـ 3 أشهر الأخيرة</t>
    </r>
  </si>
  <si>
    <t>Proportion of Households With Internet Access</t>
  </si>
  <si>
    <t>نسبة الأسر التي لديها خدمة انترنت في المنزل</t>
  </si>
  <si>
    <r>
      <t xml:space="preserve">Proportion of Individuals Who've Used A Computer
</t>
    </r>
    <r>
      <rPr>
        <sz val="8"/>
        <rFont val="Arial"/>
        <family val="2"/>
      </rPr>
      <t>In the last 3 months</t>
    </r>
  </si>
  <si>
    <r>
      <t xml:space="preserve">نسبة الأفراد الذين استخدموا الحاسب الآلي
</t>
    </r>
    <r>
      <rPr>
        <sz val="9"/>
        <color theme="1"/>
        <rFont val="Arial"/>
        <family val="2"/>
      </rPr>
      <t>خلال الـ 3 أشهر الأخيرة</t>
    </r>
  </si>
  <si>
    <t>Proportion of Households With Computer</t>
  </si>
  <si>
    <t>نسبة الأسر التي لديها حاسوب آلي</t>
  </si>
  <si>
    <t>Proportion of Households With Mobile Cellular</t>
  </si>
  <si>
    <t>نسبة الأسر التي لديها جهاز هاتف متنقل</t>
  </si>
  <si>
    <t>Proportion of Households With Fixed Telephone</t>
  </si>
  <si>
    <t>نسبة الأسر التي لديها جهاز هاتف ثابت</t>
  </si>
  <si>
    <t>Proportion of Households With Telephone (any telephone)</t>
  </si>
  <si>
    <t>نسبة الأسر التي لديها جهاز هاتف (ثابت أو متنقل)</t>
  </si>
  <si>
    <t>Proportion of Households With TV</t>
  </si>
  <si>
    <t>نسبة الأسر التي لديها جهاز تلفزيون</t>
  </si>
  <si>
    <t>Proportion of Households With Radio</t>
  </si>
  <si>
    <t>نسبة الأسر التي لديها جهاز راديو</t>
  </si>
  <si>
    <t>Trend&gt;&gt;&gt;</t>
  </si>
  <si>
    <r>
      <t xml:space="preserve">Indicator
</t>
    </r>
    <r>
      <rPr>
        <sz val="10"/>
        <color theme="0"/>
        <rFont val="Arial"/>
        <family val="2"/>
      </rPr>
      <t>(as per the international standards)</t>
    </r>
  </si>
  <si>
    <r>
      <t xml:space="preserve">المؤشر
</t>
    </r>
    <r>
      <rPr>
        <sz val="10"/>
        <color theme="0"/>
        <rFont val="Arial"/>
        <family val="2"/>
      </rPr>
      <t xml:space="preserve">(حسب المعايير الدولية) </t>
    </r>
  </si>
  <si>
    <t xml:space="preserve"> Indicators of ICT Access and Use by  Households &amp; Individuals</t>
  </si>
  <si>
    <t>مؤشرات نفاذ واستخدام الأفراد والأسر لتكنولوجيا المعلومات والاتصالات</t>
  </si>
  <si>
    <t>المصدر: هيئة تنظيم الاتصالات والحكومة الرقمية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</si>
</sst>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_-* #,##0.00_-;_-* #,##0.00\-;_-* &quot;-&quot;??_-;_-@_-"/>
    <numFmt numFmtId="166" formatCode="_-* #,##0_-;_-* #,##0\-;_-* &quot;-&quot;??_-;_-@_-"/>
    <numFmt numFmtId="167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68A3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4" fontId="4" fillId="0" borderId="1" xfId="1" applyNumberFormat="1" applyFont="1" applyFill="1" applyBorder="1" applyAlignment="1">
      <alignment horizontal="left" vertical="center" indent="1"/>
    </xf>
    <xf numFmtId="9" fontId="5" fillId="0" borderId="1" xfId="2" applyFont="1" applyFill="1" applyBorder="1" applyAlignment="1">
      <alignment horizontal="center" vertical="center"/>
    </xf>
    <xf numFmtId="164" fontId="5" fillId="0" borderId="1" xfId="2" applyNumberFormat="1" applyFont="1" applyFill="1" applyBorder="1" applyAlignment="1">
      <alignment horizontal="center" vertical="center"/>
    </xf>
    <xf numFmtId="4" fontId="5" fillId="0" borderId="1" xfId="1" applyNumberFormat="1" applyFont="1" applyFill="1" applyBorder="1" applyAlignment="1">
      <alignment horizontal="right" vertical="center" wrapText="1" indent="1"/>
    </xf>
    <xf numFmtId="0" fontId="4" fillId="0" borderId="1" xfId="1" applyFont="1" applyFill="1" applyBorder="1" applyAlignment="1">
      <alignment horizontal="left" vertical="center" wrapText="1" indent="1" readingOrder="1"/>
    </xf>
    <xf numFmtId="164" fontId="6" fillId="0" borderId="1" xfId="2" applyNumberFormat="1" applyFont="1" applyFill="1" applyBorder="1" applyAlignment="1">
      <alignment horizontal="center" vertical="center"/>
    </xf>
    <xf numFmtId="9" fontId="6" fillId="0" borderId="1" xfId="2" applyNumberFormat="1" applyFont="1" applyFill="1" applyBorder="1" applyAlignment="1">
      <alignment horizontal="center" vertical="center"/>
    </xf>
    <xf numFmtId="164" fontId="5" fillId="0" borderId="1" xfId="2" applyNumberFormat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 wrapText="1" indent="1" readingOrder="2"/>
    </xf>
    <xf numFmtId="0" fontId="6" fillId="0" borderId="1" xfId="1" applyFont="1" applyBorder="1" applyAlignment="1">
      <alignment horizontal="right" vertical="center" wrapText="1" indent="1"/>
    </xf>
    <xf numFmtId="164" fontId="7" fillId="2" borderId="1" xfId="2" applyNumberFormat="1" applyFont="1" applyFill="1" applyBorder="1" applyAlignment="1">
      <alignment horizontal="right" vertical="center" wrapText="1"/>
    </xf>
    <xf numFmtId="164" fontId="7" fillId="2" borderId="1" xfId="2" applyNumberFormat="1" applyFont="1" applyFill="1" applyBorder="1" applyAlignment="1">
      <alignment horizontal="right" vertical="center"/>
    </xf>
    <xf numFmtId="0" fontId="7" fillId="2" borderId="1" xfId="1" applyFont="1" applyFill="1" applyBorder="1" applyAlignment="1">
      <alignment horizontal="right" vertical="center" wrapText="1" indent="1"/>
    </xf>
    <xf numFmtId="164" fontId="6" fillId="0" borderId="1" xfId="1" applyNumberFormat="1" applyFont="1" applyFill="1" applyBorder="1" applyAlignment="1">
      <alignment horizontal="center" vertical="center"/>
    </xf>
    <xf numFmtId="166" fontId="5" fillId="0" borderId="1" xfId="3" applyNumberFormat="1" applyFont="1" applyFill="1" applyBorder="1" applyAlignment="1">
      <alignment horizontal="right" vertical="center" wrapText="1" indent="1" readingOrder="2"/>
    </xf>
    <xf numFmtId="0" fontId="6" fillId="0" borderId="0" xfId="1" applyFont="1" applyAlignment="1">
      <alignment vertical="center"/>
    </xf>
    <xf numFmtId="0" fontId="5" fillId="0" borderId="1" xfId="1" applyFont="1" applyFill="1" applyBorder="1" applyAlignment="1">
      <alignment horizontal="left" vertical="center" wrapText="1" indent="1" readingOrder="1"/>
    </xf>
    <xf numFmtId="164" fontId="5" fillId="0" borderId="1" xfId="2" applyNumberFormat="1" applyFont="1" applyFill="1" applyBorder="1" applyAlignment="1">
      <alignment horizontal="center" vertical="center" wrapText="1"/>
    </xf>
    <xf numFmtId="164" fontId="6" fillId="0" borderId="1" xfId="3" applyNumberFormat="1" applyFont="1" applyFill="1" applyBorder="1" applyAlignment="1">
      <alignment horizontal="center" vertical="center"/>
    </xf>
    <xf numFmtId="164" fontId="5" fillId="0" borderId="1" xfId="2" applyNumberFormat="1" applyFont="1" applyFill="1" applyBorder="1" applyAlignment="1">
      <alignment horizontal="center" vertical="center" wrapText="1" readingOrder="2"/>
    </xf>
    <xf numFmtId="0" fontId="2" fillId="0" borderId="2" xfId="1" applyFont="1" applyBorder="1" applyAlignment="1">
      <alignment vertical="center"/>
    </xf>
    <xf numFmtId="9" fontId="5" fillId="0" borderId="1" xfId="2" applyNumberFormat="1" applyFont="1" applyFill="1" applyBorder="1" applyAlignment="1">
      <alignment horizontal="center" vertical="center"/>
    </xf>
    <xf numFmtId="10" fontId="5" fillId="0" borderId="1" xfId="2" applyNumberFormat="1" applyFont="1" applyFill="1" applyBorder="1" applyAlignment="1">
      <alignment horizontal="center" vertical="center"/>
    </xf>
    <xf numFmtId="0" fontId="11" fillId="0" borderId="0" xfId="1" applyFont="1" applyAlignment="1">
      <alignment vertical="center"/>
    </xf>
    <xf numFmtId="164" fontId="5" fillId="0" borderId="1" xfId="2" applyNumberFormat="1" applyFont="1" applyBorder="1" applyAlignment="1">
      <alignment horizontal="center" vertical="center" wrapText="1"/>
    </xf>
    <xf numFmtId="10" fontId="6" fillId="0" borderId="1" xfId="2" applyNumberFormat="1" applyFont="1" applyFill="1" applyBorder="1" applyAlignment="1">
      <alignment horizontal="center" vertical="center"/>
    </xf>
    <xf numFmtId="10" fontId="5" fillId="0" borderId="1" xfId="2" applyNumberFormat="1" applyFont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vertical="center"/>
    </xf>
    <xf numFmtId="166" fontId="5" fillId="0" borderId="0" xfId="3" applyNumberFormat="1" applyFont="1" applyFill="1" applyBorder="1" applyAlignment="1">
      <alignment horizontal="right" vertical="center" wrapText="1" indent="1" readingOrder="2"/>
    </xf>
    <xf numFmtId="0" fontId="7" fillId="2" borderId="3" xfId="1" applyFont="1" applyFill="1" applyBorder="1" applyAlignment="1">
      <alignment horizontal="center" vertical="center"/>
    </xf>
    <xf numFmtId="167" fontId="5" fillId="0" borderId="0" xfId="3" applyNumberFormat="1" applyFont="1" applyFill="1" applyBorder="1" applyAlignment="1">
      <alignment horizontal="center"/>
    </xf>
    <xf numFmtId="164" fontId="5" fillId="0" borderId="0" xfId="2" applyNumberFormat="1" applyFont="1" applyFill="1" applyBorder="1" applyAlignment="1">
      <alignment horizontal="center"/>
    </xf>
    <xf numFmtId="167" fontId="5" fillId="0" borderId="0" xfId="0" applyNumberFormat="1" applyFont="1" applyAlignment="1">
      <alignment horizontal="center"/>
    </xf>
    <xf numFmtId="0" fontId="8" fillId="2" borderId="1" xfId="1" applyFont="1" applyFill="1" applyBorder="1" applyAlignment="1">
      <alignment horizontal="left" vertical="center" wrapText="1" indent="1" readingOrder="1"/>
    </xf>
    <xf numFmtId="0" fontId="7" fillId="2" borderId="1" xfId="1" applyFont="1" applyFill="1" applyBorder="1" applyAlignment="1">
      <alignment horizontal="left" vertical="center" wrapText="1" indent="1" readingOrder="1"/>
    </xf>
    <xf numFmtId="0" fontId="14" fillId="0" borderId="0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right" vertical="center" wrapText="1" indent="1"/>
    </xf>
    <xf numFmtId="0" fontId="7" fillId="2" borderId="1" xfId="1" applyFont="1" applyFill="1" applyBorder="1" applyAlignment="1">
      <alignment horizontal="right" vertical="center" wrapText="1" indent="1" readingOrder="2"/>
    </xf>
  </cellXfs>
  <cellStyles count="5">
    <cellStyle name="Comma 2" xfId="3" xr:uid="{00000000-0005-0000-0000-000000000000}"/>
    <cellStyle name="Normal" xfId="0" builtinId="0"/>
    <cellStyle name="Normal 2" xfId="1" xr:uid="{00000000-0005-0000-0000-000002000000}"/>
    <cellStyle name="Percent 2" xfId="2" xr:uid="{00000000-0005-0000-0000-000003000000}"/>
    <cellStyle name="Percent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Projects\RAD.15\RAD.15.236%20-%20UAE%20National%20Agenda\Reference\ITU%20data\2022\ITU%20HH%20Long%20Questionnaire%202022\United%20Arab%20Emirates%20-%20ITU%20HH%20Long%20Questionnaire%20on%20ICT%20access%20and%20use%202022-submitte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Instructions"/>
      <sheetName val="Version2020"/>
      <sheetName val="Contact Information"/>
      <sheetName val="Survey Information"/>
      <sheetName val="Notes"/>
      <sheetName val="1a"/>
      <sheetName val="2a"/>
      <sheetName val="2b"/>
      <sheetName val="2c"/>
      <sheetName val="2d"/>
      <sheetName val="2e"/>
      <sheetName val="Op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7">
          <cell r="F57">
            <v>0.73252576765552757</v>
          </cell>
        </row>
        <row r="58">
          <cell r="F58">
            <v>0.5219173699888725</v>
          </cell>
        </row>
        <row r="59">
          <cell r="F59">
            <v>0.47378963509997585</v>
          </cell>
        </row>
        <row r="61">
          <cell r="F61">
            <v>0.47640572359442929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49"/>
  <sheetViews>
    <sheetView showGridLines="0" rightToLeft="1" tabSelected="1" topLeftCell="D27" zoomScaleNormal="100" zoomScaleSheetLayoutView="91" workbookViewId="0">
      <selection activeCell="G38" sqref="G38"/>
    </sheetView>
  </sheetViews>
  <sheetFormatPr defaultColWidth="9" defaultRowHeight="24.95" customHeight="1" x14ac:dyDescent="0.25"/>
  <cols>
    <col min="1" max="1" width="15.7109375" style="1" customWidth="1"/>
    <col min="2" max="2" width="48.5703125" style="2" customWidth="1"/>
    <col min="3" max="15" width="12.28515625" style="1" customWidth="1"/>
    <col min="16" max="16" width="50.140625" style="1" customWidth="1"/>
    <col min="17" max="17" width="16.7109375" style="1" customWidth="1"/>
    <col min="18" max="20" width="12.7109375" style="1" bestFit="1" customWidth="1"/>
    <col min="21" max="16384" width="9" style="1"/>
  </cols>
  <sheetData>
    <row r="1" spans="2:19" ht="19.5" customHeight="1" x14ac:dyDescent="0.25"/>
    <row r="2" spans="2:19" ht="10.5" customHeight="1" x14ac:dyDescent="0.25">
      <c r="B2" s="36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2:19" ht="24.95" customHeight="1" x14ac:dyDescent="0.25">
      <c r="B3" s="43" t="s">
        <v>93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</row>
    <row r="4" spans="2:19" ht="39.75" customHeight="1" x14ac:dyDescent="0.25">
      <c r="B4" s="44" t="s">
        <v>92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</row>
    <row r="5" spans="2:19" ht="35.1" customHeight="1" x14ac:dyDescent="0.25">
      <c r="B5" s="34" t="s">
        <v>91</v>
      </c>
      <c r="C5" s="32">
        <v>2008</v>
      </c>
      <c r="D5" s="33">
        <v>2010</v>
      </c>
      <c r="E5" s="33">
        <v>2012</v>
      </c>
      <c r="F5" s="32">
        <v>2014</v>
      </c>
      <c r="G5" s="33">
        <v>2016</v>
      </c>
      <c r="H5" s="32">
        <v>2018</v>
      </c>
      <c r="I5" s="32">
        <v>2019</v>
      </c>
      <c r="J5" s="32">
        <v>2020</v>
      </c>
      <c r="K5" s="32">
        <v>2021</v>
      </c>
      <c r="L5" s="37">
        <v>2022</v>
      </c>
      <c r="M5" s="37">
        <v>2023</v>
      </c>
      <c r="N5" s="37">
        <v>2024</v>
      </c>
      <c r="O5" s="37">
        <v>2025</v>
      </c>
      <c r="P5" s="31" t="s">
        <v>90</v>
      </c>
      <c r="Q5" s="30" t="s">
        <v>89</v>
      </c>
    </row>
    <row r="6" spans="2:19" ht="24.95" customHeight="1" x14ac:dyDescent="0.2">
      <c r="B6" s="11" t="s">
        <v>88</v>
      </c>
      <c r="C6" s="10">
        <v>0.43</v>
      </c>
      <c r="D6" s="10">
        <v>0.48799999999999999</v>
      </c>
      <c r="E6" s="10">
        <v>0.53</v>
      </c>
      <c r="F6" s="10">
        <v>0.3</v>
      </c>
      <c r="G6" s="5">
        <v>9.1999999999999998E-2</v>
      </c>
      <c r="H6" s="5">
        <v>0.182</v>
      </c>
      <c r="I6" s="8">
        <v>0.18564</v>
      </c>
      <c r="J6" s="8">
        <v>7.9000000000000001E-2</v>
      </c>
      <c r="K6" s="8">
        <v>0.13500000000000001</v>
      </c>
      <c r="L6" s="5">
        <v>0.13900000000000001</v>
      </c>
      <c r="M6" s="5">
        <v>0.16</v>
      </c>
      <c r="N6" s="5">
        <v>0.17</v>
      </c>
      <c r="O6" s="5">
        <v>0.17499999999999999</v>
      </c>
      <c r="P6" s="7" t="s">
        <v>87</v>
      </c>
      <c r="Q6" s="23"/>
      <c r="S6" s="39"/>
    </row>
    <row r="7" spans="2:19" ht="24.95" customHeight="1" x14ac:dyDescent="0.2">
      <c r="B7" s="11" t="s">
        <v>86</v>
      </c>
      <c r="C7" s="29">
        <v>0.94</v>
      </c>
      <c r="D7" s="29">
        <v>0.93899999999999995</v>
      </c>
      <c r="E7" s="29">
        <v>0.94599999999999995</v>
      </c>
      <c r="F7" s="25">
        <v>0.83699999999999997</v>
      </c>
      <c r="G7" s="25">
        <v>0.78600000000000003</v>
      </c>
      <c r="H7" s="25">
        <v>0.94299999999999995</v>
      </c>
      <c r="I7" s="28">
        <v>0.96189999999999998</v>
      </c>
      <c r="J7" s="28">
        <v>0.98799999999999999</v>
      </c>
      <c r="K7" s="28">
        <v>0.998</v>
      </c>
      <c r="L7" s="5">
        <v>1</v>
      </c>
      <c r="M7" s="5">
        <v>1</v>
      </c>
      <c r="N7" s="5">
        <v>1</v>
      </c>
      <c r="O7" s="5">
        <v>1</v>
      </c>
      <c r="P7" s="7" t="s">
        <v>85</v>
      </c>
      <c r="Q7" s="23"/>
      <c r="S7" s="39"/>
    </row>
    <row r="8" spans="2:19" ht="24.95" customHeight="1" x14ac:dyDescent="0.2">
      <c r="B8" s="11" t="s">
        <v>84</v>
      </c>
      <c r="C8" s="10">
        <v>0.99399999999999999</v>
      </c>
      <c r="D8" s="10">
        <v>1</v>
      </c>
      <c r="E8" s="10">
        <v>0.999</v>
      </c>
      <c r="F8" s="10">
        <v>0.997</v>
      </c>
      <c r="G8" s="24">
        <v>1</v>
      </c>
      <c r="H8" s="24">
        <v>1</v>
      </c>
      <c r="I8" s="9">
        <v>1</v>
      </c>
      <c r="J8" s="9">
        <v>1</v>
      </c>
      <c r="K8" s="9">
        <v>1</v>
      </c>
      <c r="L8" s="5">
        <v>1</v>
      </c>
      <c r="M8" s="5">
        <v>1</v>
      </c>
      <c r="N8" s="5">
        <v>1</v>
      </c>
      <c r="O8" s="5">
        <v>1</v>
      </c>
      <c r="P8" s="7" t="s">
        <v>83</v>
      </c>
      <c r="Q8" s="23"/>
      <c r="S8" s="39"/>
    </row>
    <row r="9" spans="2:19" ht="24.95" customHeight="1" x14ac:dyDescent="0.2">
      <c r="B9" s="17" t="s">
        <v>82</v>
      </c>
      <c r="C9" s="10">
        <v>0.56999999999999995</v>
      </c>
      <c r="D9" s="10">
        <v>0.46</v>
      </c>
      <c r="E9" s="10">
        <v>0.5</v>
      </c>
      <c r="F9" s="27">
        <v>0.59</v>
      </c>
      <c r="G9" s="5">
        <v>0.995</v>
      </c>
      <c r="H9" s="5">
        <v>0.83</v>
      </c>
      <c r="I9" s="8">
        <v>0.84660000000000002</v>
      </c>
      <c r="J9" s="8">
        <v>0.98680000000000001</v>
      </c>
      <c r="K9" s="8">
        <v>0.99670000000000003</v>
      </c>
      <c r="L9" s="5">
        <v>0.997</v>
      </c>
      <c r="M9" s="5">
        <v>0.997</v>
      </c>
      <c r="N9" s="5">
        <v>1</v>
      </c>
      <c r="O9" s="5">
        <v>1</v>
      </c>
      <c r="P9" s="7" t="s">
        <v>81</v>
      </c>
      <c r="Q9" s="23"/>
      <c r="S9" s="39"/>
    </row>
    <row r="10" spans="2:19" ht="27" customHeight="1" x14ac:dyDescent="0.2">
      <c r="B10" s="17" t="s">
        <v>80</v>
      </c>
      <c r="C10" s="10">
        <v>0.96</v>
      </c>
      <c r="D10" s="10">
        <v>0.99</v>
      </c>
      <c r="E10" s="10">
        <v>0.999</v>
      </c>
      <c r="F10" s="10">
        <v>0.997</v>
      </c>
      <c r="G10" s="24">
        <v>1</v>
      </c>
      <c r="H10" s="24">
        <v>1</v>
      </c>
      <c r="I10" s="9">
        <v>1</v>
      </c>
      <c r="J10" s="9">
        <v>1</v>
      </c>
      <c r="K10" s="9">
        <v>1</v>
      </c>
      <c r="L10" s="5">
        <v>1</v>
      </c>
      <c r="M10" s="5">
        <v>1</v>
      </c>
      <c r="N10" s="5">
        <v>1</v>
      </c>
      <c r="O10" s="5">
        <v>1</v>
      </c>
      <c r="P10" s="7" t="s">
        <v>79</v>
      </c>
      <c r="Q10" s="23"/>
      <c r="S10" s="39"/>
    </row>
    <row r="11" spans="2:19" ht="24.95" customHeight="1" x14ac:dyDescent="0.2">
      <c r="B11" s="17" t="s">
        <v>78</v>
      </c>
      <c r="C11" s="10">
        <v>0.74</v>
      </c>
      <c r="D11" s="10">
        <v>0.75600000000000001</v>
      </c>
      <c r="E11" s="10">
        <v>0.85199999999999998</v>
      </c>
      <c r="F11" s="10">
        <v>0.87899959354443413</v>
      </c>
      <c r="G11" s="5">
        <v>0.91</v>
      </c>
      <c r="H11" s="5">
        <v>0.95399999999999996</v>
      </c>
      <c r="I11" s="25">
        <v>0.96079999999999999</v>
      </c>
      <c r="J11" s="5">
        <v>0.98260000000000003</v>
      </c>
      <c r="K11" s="25">
        <v>0.99260000000000004</v>
      </c>
      <c r="L11" s="25">
        <v>0.99360000000000004</v>
      </c>
      <c r="M11" s="25">
        <v>0.99470000000000003</v>
      </c>
      <c r="N11" s="5">
        <v>1</v>
      </c>
      <c r="O11" s="5">
        <v>1</v>
      </c>
      <c r="P11" s="7" t="s">
        <v>77</v>
      </c>
      <c r="Q11" s="23"/>
      <c r="R11" s="26"/>
      <c r="S11" s="40"/>
    </row>
    <row r="12" spans="2:19" ht="42" customHeight="1" x14ac:dyDescent="0.2">
      <c r="B12" s="12" t="s">
        <v>76</v>
      </c>
      <c r="C12" s="10">
        <v>0.74</v>
      </c>
      <c r="D12" s="10">
        <v>0.80700000000000005</v>
      </c>
      <c r="E12" s="10">
        <v>0.84199999999999997</v>
      </c>
      <c r="F12" s="5">
        <v>0.90400000000000003</v>
      </c>
      <c r="G12" s="5">
        <v>0.91</v>
      </c>
      <c r="H12" s="24">
        <v>1</v>
      </c>
      <c r="I12" s="9">
        <v>1</v>
      </c>
      <c r="J12" s="9">
        <v>1</v>
      </c>
      <c r="K12" s="9">
        <v>1</v>
      </c>
      <c r="L12" s="5">
        <v>1</v>
      </c>
      <c r="M12" s="5">
        <v>1</v>
      </c>
      <c r="N12" s="5">
        <v>1</v>
      </c>
      <c r="O12" s="5">
        <v>1</v>
      </c>
      <c r="P12" s="7" t="s">
        <v>75</v>
      </c>
      <c r="Q12" s="23"/>
      <c r="S12" s="39"/>
    </row>
    <row r="13" spans="2:19" ht="24.95" customHeight="1" x14ac:dyDescent="0.2">
      <c r="B13" s="17" t="s">
        <v>74</v>
      </c>
      <c r="C13" s="5">
        <v>0.66400000000000003</v>
      </c>
      <c r="D13" s="5">
        <v>0.64900000000000002</v>
      </c>
      <c r="E13" s="10">
        <v>0.72</v>
      </c>
      <c r="F13" s="10">
        <v>0.90099975936212762</v>
      </c>
      <c r="G13" s="5">
        <v>0.94299999999999995</v>
      </c>
      <c r="H13" s="5">
        <v>0.98399999999999999</v>
      </c>
      <c r="I13" s="5">
        <v>0.99099999999999999</v>
      </c>
      <c r="J13" s="5">
        <v>0.998</v>
      </c>
      <c r="K13" s="5">
        <v>0.999</v>
      </c>
      <c r="L13" s="5">
        <v>1</v>
      </c>
      <c r="M13" s="5">
        <v>1</v>
      </c>
      <c r="N13" s="5">
        <v>1</v>
      </c>
      <c r="O13" s="5">
        <v>1</v>
      </c>
      <c r="P13" s="7" t="s">
        <v>73</v>
      </c>
      <c r="Q13" s="23"/>
      <c r="S13" s="38"/>
    </row>
    <row r="14" spans="2:19" ht="42" customHeight="1" x14ac:dyDescent="0.2">
      <c r="B14" s="12" t="s">
        <v>72</v>
      </c>
      <c r="C14" s="10">
        <v>0.72</v>
      </c>
      <c r="D14" s="10">
        <v>0.77900000000000003</v>
      </c>
      <c r="E14" s="10">
        <v>0.85</v>
      </c>
      <c r="F14" s="10">
        <v>0.90400000000000003</v>
      </c>
      <c r="G14" s="5">
        <v>0.90600000000000003</v>
      </c>
      <c r="H14" s="25">
        <v>0.98450000000000004</v>
      </c>
      <c r="I14" s="25">
        <v>0.99150000000000005</v>
      </c>
      <c r="J14" s="24">
        <v>1</v>
      </c>
      <c r="K14" s="24">
        <v>1</v>
      </c>
      <c r="L14" s="5">
        <v>1</v>
      </c>
      <c r="M14" s="5">
        <v>1</v>
      </c>
      <c r="N14" s="5">
        <v>1</v>
      </c>
      <c r="O14" s="5">
        <v>1</v>
      </c>
      <c r="P14" s="7" t="s">
        <v>71</v>
      </c>
      <c r="Q14" s="23"/>
      <c r="S14" s="39"/>
    </row>
    <row r="15" spans="2:19" ht="36" customHeight="1" x14ac:dyDescent="0.25">
      <c r="B15" s="45" t="s">
        <v>70</v>
      </c>
      <c r="C15" s="45"/>
      <c r="D15" s="45"/>
      <c r="E15" s="45"/>
      <c r="F15" s="45"/>
      <c r="G15" s="45"/>
      <c r="H15" s="42" t="s">
        <v>69</v>
      </c>
      <c r="I15" s="42"/>
      <c r="J15" s="42"/>
      <c r="K15" s="42"/>
      <c r="L15" s="42"/>
      <c r="M15" s="42"/>
      <c r="N15" s="42"/>
      <c r="O15" s="42"/>
      <c r="P15" s="42"/>
    </row>
    <row r="16" spans="2:19" ht="24.95" customHeight="1" x14ac:dyDescent="0.25">
      <c r="B16" s="17" t="s">
        <v>68</v>
      </c>
      <c r="C16" s="10">
        <v>0.87</v>
      </c>
      <c r="D16" s="10">
        <v>0.77600000000000002</v>
      </c>
      <c r="E16" s="10">
        <v>0.8</v>
      </c>
      <c r="F16" s="22">
        <v>0.89</v>
      </c>
      <c r="G16" s="5">
        <v>0.77500000000000002</v>
      </c>
      <c r="H16" s="5">
        <v>0.92500000000000004</v>
      </c>
      <c r="I16" s="5">
        <v>0.91709667055868815</v>
      </c>
      <c r="J16" s="8">
        <v>0.90900000000000003</v>
      </c>
      <c r="K16" s="8">
        <v>0.91779999999999995</v>
      </c>
      <c r="L16" s="8">
        <v>0.95</v>
      </c>
      <c r="M16" s="8">
        <v>0.96214980058507238</v>
      </c>
      <c r="N16" s="8">
        <v>0.95950000000000002</v>
      </c>
      <c r="O16" s="8">
        <v>0.96430000000000005</v>
      </c>
      <c r="P16" s="7" t="s">
        <v>67</v>
      </c>
    </row>
    <row r="17" spans="2:16" ht="24.95" customHeight="1" x14ac:dyDescent="0.25">
      <c r="B17" s="17" t="s">
        <v>66</v>
      </c>
      <c r="C17" s="10">
        <v>0.41</v>
      </c>
      <c r="D17" s="10">
        <v>0.48499999999999999</v>
      </c>
      <c r="E17" s="10">
        <v>0.56000000000000005</v>
      </c>
      <c r="F17" s="22">
        <v>0.67</v>
      </c>
      <c r="G17" s="8">
        <v>0.77800000000000002</v>
      </c>
      <c r="H17" s="8">
        <v>0.54800000000000004</v>
      </c>
      <c r="I17" s="8">
        <v>0.55565406463395561</v>
      </c>
      <c r="J17" s="8">
        <v>0.84599999999999997</v>
      </c>
      <c r="K17" s="8">
        <v>0.85519999999999996</v>
      </c>
      <c r="L17" s="8">
        <v>0.82399999999999995</v>
      </c>
      <c r="M17" s="8">
        <v>0.86739120498174049</v>
      </c>
      <c r="N17" s="8">
        <v>0.91076000000000001</v>
      </c>
      <c r="O17" s="8">
        <v>0.92900000000000005</v>
      </c>
      <c r="P17" s="7" t="s">
        <v>65</v>
      </c>
    </row>
    <row r="18" spans="2:16" ht="24.95" customHeight="1" x14ac:dyDescent="0.25">
      <c r="B18" s="17" t="s">
        <v>64</v>
      </c>
      <c r="C18" s="10">
        <v>0.08</v>
      </c>
      <c r="D18" s="10">
        <v>1.6E-2</v>
      </c>
      <c r="E18" s="10">
        <v>0.02</v>
      </c>
      <c r="F18" s="22">
        <v>0.03</v>
      </c>
      <c r="G18" s="8">
        <v>3.9E-2</v>
      </c>
      <c r="H18" s="8">
        <v>0.217</v>
      </c>
      <c r="I18" s="8">
        <v>0.27348191445560854</v>
      </c>
      <c r="J18" s="8">
        <v>8.7999999999999995E-2</v>
      </c>
      <c r="K18" s="8">
        <v>8.8700000000000001E-2</v>
      </c>
      <c r="L18" s="8">
        <v>0.251</v>
      </c>
      <c r="M18" s="8">
        <v>0.27337901970347139</v>
      </c>
      <c r="N18" s="8">
        <v>0.28705000000000003</v>
      </c>
      <c r="O18" s="8">
        <v>0.29849999999999999</v>
      </c>
      <c r="P18" s="7" t="s">
        <v>63</v>
      </c>
    </row>
    <row r="19" spans="2:16" ht="24.95" customHeight="1" x14ac:dyDescent="0.25">
      <c r="B19" s="17" t="s">
        <v>62</v>
      </c>
      <c r="C19" s="10">
        <v>1.7999999999999999E-2</v>
      </c>
      <c r="D19" s="10">
        <v>5.0999999999999997E-2</v>
      </c>
      <c r="E19" s="10">
        <v>0.06</v>
      </c>
      <c r="F19" s="22">
        <v>0.22</v>
      </c>
      <c r="G19" s="8">
        <v>0.23899999999999999</v>
      </c>
      <c r="H19" s="8">
        <v>0.32300000000000001</v>
      </c>
      <c r="I19" s="8">
        <v>0.30739761659268977</v>
      </c>
      <c r="J19" s="8">
        <v>0.20300000000000001</v>
      </c>
      <c r="K19" s="8">
        <v>0.2046</v>
      </c>
      <c r="L19" s="8">
        <v>0.46500000000000002</v>
      </c>
      <c r="M19" s="8">
        <v>0.49026164114723964</v>
      </c>
      <c r="N19" s="8">
        <v>0.51476999999999995</v>
      </c>
      <c r="O19" s="8">
        <v>0.53539999999999999</v>
      </c>
      <c r="P19" s="7" t="s">
        <v>61</v>
      </c>
    </row>
    <row r="20" spans="2:16" ht="34.5" customHeight="1" x14ac:dyDescent="0.25">
      <c r="B20" s="17" t="s">
        <v>60</v>
      </c>
      <c r="C20" s="10">
        <v>5.0000000000000001E-3</v>
      </c>
      <c r="D20" s="10">
        <v>2.3E-2</v>
      </c>
      <c r="E20" s="10">
        <v>0.112</v>
      </c>
      <c r="F20" s="22">
        <v>0.14000000000000001</v>
      </c>
      <c r="G20" s="8">
        <v>0.19</v>
      </c>
      <c r="H20" s="8">
        <v>0.26</v>
      </c>
      <c r="I20" s="8">
        <v>0.28319131068812342</v>
      </c>
      <c r="J20" s="8">
        <v>0.184</v>
      </c>
      <c r="K20" s="8">
        <v>0.18495</v>
      </c>
      <c r="L20" s="8">
        <v>0.31900000000000001</v>
      </c>
      <c r="M20" s="8">
        <v>0.34258440133501683</v>
      </c>
      <c r="N20" s="8">
        <v>0.35970999999999997</v>
      </c>
      <c r="O20" s="8">
        <v>0.37409999999999999</v>
      </c>
      <c r="P20" s="7" t="s">
        <v>59</v>
      </c>
    </row>
    <row r="21" spans="2:16" ht="34.5" customHeight="1" x14ac:dyDescent="0.25">
      <c r="B21" s="17" t="s">
        <v>58</v>
      </c>
      <c r="C21" s="10">
        <v>3.9E-2</v>
      </c>
      <c r="D21" s="10">
        <v>0.14599999999999999</v>
      </c>
      <c r="E21" s="10">
        <v>0.12</v>
      </c>
      <c r="F21" s="22">
        <v>0.1</v>
      </c>
      <c r="G21" s="8">
        <v>0.123</v>
      </c>
      <c r="H21" s="8">
        <v>0.26</v>
      </c>
      <c r="I21" s="8">
        <v>0.28319131068812342</v>
      </c>
      <c r="J21" s="8">
        <v>8.5999999999999993E-2</v>
      </c>
      <c r="K21" s="8">
        <v>8.6699999999999999E-2</v>
      </c>
      <c r="L21" s="8">
        <v>0.30299999999999999</v>
      </c>
      <c r="M21" s="8">
        <v>0.3268798245521779</v>
      </c>
      <c r="N21" s="8">
        <v>0.34322000000000003</v>
      </c>
      <c r="O21" s="8">
        <v>0.35699999999999998</v>
      </c>
      <c r="P21" s="7" t="s">
        <v>57</v>
      </c>
    </row>
    <row r="22" spans="2:16" ht="39" customHeight="1" x14ac:dyDescent="0.25">
      <c r="B22" s="17" t="s">
        <v>56</v>
      </c>
      <c r="C22" s="10">
        <v>0.191</v>
      </c>
      <c r="D22" s="10">
        <v>0.18099999999999999</v>
      </c>
      <c r="E22" s="10">
        <v>0.17</v>
      </c>
      <c r="F22" s="22">
        <v>0.24</v>
      </c>
      <c r="G22" s="8">
        <v>0.16400000000000001</v>
      </c>
      <c r="H22" s="8">
        <v>0.129</v>
      </c>
      <c r="I22" s="8">
        <v>5.7040963707702549E-2</v>
      </c>
      <c r="J22" s="8">
        <v>0.10100000000000001</v>
      </c>
      <c r="K22" s="8">
        <v>0.1019</v>
      </c>
      <c r="L22" s="8">
        <v>0.35799999999999998</v>
      </c>
      <c r="M22" s="8">
        <v>0.38420847353974985</v>
      </c>
      <c r="N22" s="8">
        <v>0.46105000000000002</v>
      </c>
      <c r="O22" s="8">
        <v>0.55330000000000001</v>
      </c>
      <c r="P22" s="7" t="s">
        <v>55</v>
      </c>
    </row>
    <row r="23" spans="2:16" ht="24.95" customHeight="1" x14ac:dyDescent="0.25">
      <c r="B23" s="17" t="s">
        <v>54</v>
      </c>
      <c r="C23" s="10">
        <v>0.112</v>
      </c>
      <c r="D23" s="10">
        <v>0.112</v>
      </c>
      <c r="E23" s="10">
        <v>0.111</v>
      </c>
      <c r="F23" s="22">
        <v>0.09</v>
      </c>
      <c r="G23" s="8">
        <v>0.153</v>
      </c>
      <c r="H23" s="8">
        <v>0.11799999999999999</v>
      </c>
      <c r="I23" s="8">
        <v>0.107</v>
      </c>
      <c r="J23" s="8">
        <v>0.10100000000000001</v>
      </c>
      <c r="K23" s="8">
        <v>0.10193000000000001</v>
      </c>
      <c r="L23" s="8">
        <v>0.35799999999999998</v>
      </c>
      <c r="M23" s="8">
        <v>0.38420847353974985</v>
      </c>
      <c r="N23" s="8">
        <v>0.46105000000000002</v>
      </c>
      <c r="O23" s="8">
        <v>0.55330000000000001</v>
      </c>
      <c r="P23" s="7" t="s">
        <v>53</v>
      </c>
    </row>
    <row r="24" spans="2:16" ht="36" customHeight="1" x14ac:dyDescent="0.25">
      <c r="B24" s="46" t="s">
        <v>52</v>
      </c>
      <c r="C24" s="46"/>
      <c r="D24" s="46"/>
      <c r="E24" s="46"/>
      <c r="F24" s="46"/>
      <c r="G24" s="46"/>
      <c r="H24" s="42" t="s">
        <v>51</v>
      </c>
      <c r="I24" s="42"/>
      <c r="J24" s="42"/>
      <c r="K24" s="42"/>
      <c r="L24" s="42"/>
      <c r="M24" s="42"/>
      <c r="N24" s="42"/>
      <c r="O24" s="42"/>
      <c r="P24" s="42"/>
    </row>
    <row r="25" spans="2:16" ht="24.95" customHeight="1" x14ac:dyDescent="0.25">
      <c r="B25" s="17" t="s">
        <v>50</v>
      </c>
      <c r="C25" s="10">
        <v>0.67</v>
      </c>
      <c r="D25" s="10">
        <v>0.35899999999999999</v>
      </c>
      <c r="E25" s="10">
        <v>0.16</v>
      </c>
      <c r="F25" s="10">
        <v>0.45</v>
      </c>
      <c r="G25" s="16">
        <v>0.45300000000000001</v>
      </c>
      <c r="H25" s="8">
        <v>0.59</v>
      </c>
      <c r="I25" s="8">
        <v>0.625</v>
      </c>
      <c r="J25" s="21">
        <v>0.72399999999999998</v>
      </c>
      <c r="K25" s="21">
        <f>ROUND('[1]2a'!F57,3)</f>
        <v>0.73299999999999998</v>
      </c>
      <c r="L25" s="21">
        <v>0.755</v>
      </c>
      <c r="M25" s="21">
        <v>0.80918802419861402</v>
      </c>
      <c r="N25" s="21">
        <v>0.8901</v>
      </c>
      <c r="O25" s="21">
        <v>0.89459999999999995</v>
      </c>
      <c r="P25" s="7" t="s">
        <v>49</v>
      </c>
    </row>
    <row r="26" spans="2:16" ht="24.95" customHeight="1" x14ac:dyDescent="0.25">
      <c r="B26" s="17" t="s">
        <v>48</v>
      </c>
      <c r="C26" s="10">
        <v>0.316</v>
      </c>
      <c r="D26" s="10">
        <v>0.16800000000000001</v>
      </c>
      <c r="E26" s="10">
        <v>0.39</v>
      </c>
      <c r="F26" s="10">
        <v>0.28000000000000003</v>
      </c>
      <c r="G26" s="16">
        <v>0.27900000000000003</v>
      </c>
      <c r="H26" s="8">
        <v>0.31620999999999999</v>
      </c>
      <c r="I26" s="8">
        <v>0.3351826</v>
      </c>
      <c r="J26" s="8">
        <v>0.51600000000000001</v>
      </c>
      <c r="K26" s="21">
        <f>ROUND('[1]2a'!F58,3)</f>
        <v>0.52200000000000002</v>
      </c>
      <c r="L26" s="21">
        <v>0.54800000000000004</v>
      </c>
      <c r="M26" s="21">
        <v>0.69982400180364002</v>
      </c>
      <c r="N26" s="21">
        <v>0.73480000000000001</v>
      </c>
      <c r="O26" s="21">
        <v>0.77890000000000004</v>
      </c>
      <c r="P26" s="7" t="s">
        <v>47</v>
      </c>
    </row>
    <row r="27" spans="2:16" ht="36" customHeight="1" x14ac:dyDescent="0.25">
      <c r="B27" s="17" t="s">
        <v>46</v>
      </c>
      <c r="C27" s="10">
        <v>0.3</v>
      </c>
      <c r="D27" s="10">
        <v>0.14299999999999999</v>
      </c>
      <c r="E27" s="10">
        <v>0.19</v>
      </c>
      <c r="F27" s="10">
        <v>0.14000000000000001</v>
      </c>
      <c r="G27" s="16">
        <v>0.13800000000000001</v>
      </c>
      <c r="H27" s="8">
        <v>0.15656</v>
      </c>
      <c r="I27" s="8">
        <v>0.16600000000000001</v>
      </c>
      <c r="J27" s="8">
        <v>0.46800000000000003</v>
      </c>
      <c r="K27" s="21">
        <f>ROUND('[1]2a'!F59,3)</f>
        <v>0.47399999999999998</v>
      </c>
      <c r="L27" s="21">
        <v>0.755</v>
      </c>
      <c r="M27" s="21">
        <v>0.77993802419861402</v>
      </c>
      <c r="N27" s="21">
        <v>0.81889999999999996</v>
      </c>
      <c r="O27" s="21">
        <v>0.88439999999999996</v>
      </c>
      <c r="P27" s="7" t="s">
        <v>45</v>
      </c>
    </row>
    <row r="28" spans="2:16" ht="24.95" customHeight="1" x14ac:dyDescent="0.25">
      <c r="B28" s="17" t="s">
        <v>44</v>
      </c>
      <c r="C28" s="10">
        <v>0.111</v>
      </c>
      <c r="D28" s="10">
        <v>8.2000000000000003E-2</v>
      </c>
      <c r="E28" s="10">
        <v>0.11</v>
      </c>
      <c r="F28" s="10">
        <v>0.11</v>
      </c>
      <c r="G28" s="16">
        <v>0.114</v>
      </c>
      <c r="H28" s="8">
        <v>0.12875</v>
      </c>
      <c r="I28" s="8">
        <v>0.13647500000000001</v>
      </c>
      <c r="J28" s="8">
        <v>0.45600000000000002</v>
      </c>
      <c r="K28" s="21">
        <v>0.46200000000000002</v>
      </c>
      <c r="L28" s="21">
        <v>0.755</v>
      </c>
      <c r="M28" s="21">
        <v>0.77993802419861402</v>
      </c>
      <c r="N28" s="21">
        <v>0.81889999999999996</v>
      </c>
      <c r="O28" s="21">
        <v>0.87619999999999998</v>
      </c>
      <c r="P28" s="7" t="s">
        <v>43</v>
      </c>
    </row>
    <row r="29" spans="2:16" ht="24.95" customHeight="1" x14ac:dyDescent="0.25">
      <c r="B29" s="17" t="s">
        <v>42</v>
      </c>
      <c r="C29" s="10">
        <v>0.87</v>
      </c>
      <c r="D29" s="10">
        <v>0.83299999999999996</v>
      </c>
      <c r="E29" s="10">
        <v>0.88</v>
      </c>
      <c r="F29" s="10">
        <v>0.72</v>
      </c>
      <c r="G29" s="8">
        <v>0.60599999999999998</v>
      </c>
      <c r="H29" s="8">
        <v>0.68701000000000001</v>
      </c>
      <c r="I29" s="8">
        <v>0.72823060000000006</v>
      </c>
      <c r="J29" s="8">
        <v>0.83899999999999997</v>
      </c>
      <c r="K29" s="21">
        <v>0.84799999999999998</v>
      </c>
      <c r="L29" s="21">
        <v>1</v>
      </c>
      <c r="M29" s="21">
        <v>1</v>
      </c>
      <c r="N29" s="21">
        <v>1</v>
      </c>
      <c r="O29" s="21">
        <v>1</v>
      </c>
      <c r="P29" s="7" t="s">
        <v>41</v>
      </c>
    </row>
    <row r="30" spans="2:16" ht="24.95" customHeight="1" x14ac:dyDescent="0.25">
      <c r="B30" s="11" t="s">
        <v>40</v>
      </c>
      <c r="C30" s="10">
        <v>0.255</v>
      </c>
      <c r="D30" s="10">
        <v>0.218</v>
      </c>
      <c r="E30" s="10">
        <v>0.18</v>
      </c>
      <c r="F30" s="10">
        <v>0.33</v>
      </c>
      <c r="G30" s="8">
        <v>0.32600000000000001</v>
      </c>
      <c r="H30" s="8">
        <v>0.36976999999999999</v>
      </c>
      <c r="I30" s="8">
        <v>0.39195620000000003</v>
      </c>
      <c r="J30" s="8">
        <v>0.65600000000000003</v>
      </c>
      <c r="K30" s="21">
        <v>0.66400000000000003</v>
      </c>
      <c r="L30" s="21">
        <v>0.69099999999999995</v>
      </c>
      <c r="M30" s="21">
        <v>0.93096819019999322</v>
      </c>
      <c r="N30" s="21">
        <v>0.89929999999999999</v>
      </c>
      <c r="O30" s="21">
        <v>0.9083</v>
      </c>
      <c r="P30" s="7" t="s">
        <v>39</v>
      </c>
    </row>
    <row r="31" spans="2:16" ht="24.95" customHeight="1" x14ac:dyDescent="0.25">
      <c r="B31" s="17" t="s">
        <v>38</v>
      </c>
      <c r="C31" s="10">
        <v>0.33</v>
      </c>
      <c r="D31" s="10">
        <v>0.15</v>
      </c>
      <c r="E31" s="10">
        <v>0.21</v>
      </c>
      <c r="F31" s="10">
        <v>0.45</v>
      </c>
      <c r="G31" s="8">
        <v>0.54700000000000004</v>
      </c>
      <c r="H31" s="8">
        <v>0.55100000000000005</v>
      </c>
      <c r="I31" s="8">
        <v>0.65726359999999995</v>
      </c>
      <c r="J31" s="8">
        <v>0.42</v>
      </c>
      <c r="K31" s="21">
        <v>0.4249</v>
      </c>
      <c r="L31" s="21">
        <v>0.45</v>
      </c>
      <c r="M31" s="21">
        <v>0.47677594465270695</v>
      </c>
      <c r="N31" s="21">
        <v>0.4864</v>
      </c>
      <c r="O31" s="21">
        <v>0.501</v>
      </c>
      <c r="P31" s="7" t="s">
        <v>37</v>
      </c>
    </row>
    <row r="32" spans="2:16" ht="24.95" customHeight="1" x14ac:dyDescent="0.25">
      <c r="B32" s="17" t="s">
        <v>36</v>
      </c>
      <c r="C32" s="10">
        <v>0.19</v>
      </c>
      <c r="D32" s="10">
        <v>7.9000000000000001E-2</v>
      </c>
      <c r="E32" s="10">
        <v>0.16500000000000001</v>
      </c>
      <c r="F32" s="20">
        <v>0.14000000000000001</v>
      </c>
      <c r="G32" s="8">
        <v>0.219</v>
      </c>
      <c r="H32" s="8">
        <v>0.24823000000000001</v>
      </c>
      <c r="I32" s="8">
        <v>0.26300000000000001</v>
      </c>
      <c r="J32" s="8">
        <v>0.627</v>
      </c>
      <c r="K32" s="21">
        <v>0.63449999999999995</v>
      </c>
      <c r="L32" s="21">
        <v>0.66</v>
      </c>
      <c r="M32" s="21">
        <v>0.74903853407093601</v>
      </c>
      <c r="N32" s="21">
        <v>0.8165</v>
      </c>
      <c r="O32" s="21">
        <v>0.83279999999999998</v>
      </c>
      <c r="P32" s="7" t="s">
        <v>35</v>
      </c>
    </row>
    <row r="33" spans="2:16" ht="24.95" customHeight="1" x14ac:dyDescent="0.25">
      <c r="B33" s="17" t="s">
        <v>34</v>
      </c>
      <c r="C33" s="10">
        <v>0.19</v>
      </c>
      <c r="D33" s="10">
        <v>0.23699999999999999</v>
      </c>
      <c r="E33" s="10">
        <v>0.25</v>
      </c>
      <c r="F33" s="20">
        <v>0.25</v>
      </c>
      <c r="G33" s="16">
        <v>0.251</v>
      </c>
      <c r="H33" s="8">
        <v>0.28428000000000003</v>
      </c>
      <c r="I33" s="8">
        <v>0.30099999999999999</v>
      </c>
      <c r="J33" s="8">
        <v>0.68400000000000005</v>
      </c>
      <c r="K33" s="21">
        <v>0.69169999999999998</v>
      </c>
      <c r="L33" s="21">
        <v>0.71899999999999997</v>
      </c>
      <c r="M33" s="21">
        <v>0.74869321235997821</v>
      </c>
      <c r="N33" s="21">
        <v>0.78610000000000002</v>
      </c>
      <c r="O33" s="21">
        <v>0.8175</v>
      </c>
      <c r="P33" s="7" t="s">
        <v>33</v>
      </c>
    </row>
    <row r="34" spans="2:16" ht="24.95" customHeight="1" x14ac:dyDescent="0.25">
      <c r="B34" s="17" t="s">
        <v>32</v>
      </c>
      <c r="C34" s="10">
        <v>0.22</v>
      </c>
      <c r="D34" s="10">
        <v>0.189</v>
      </c>
      <c r="E34" s="10">
        <v>0.25</v>
      </c>
      <c r="F34" s="20">
        <v>0.19</v>
      </c>
      <c r="G34" s="10">
        <v>0.30099999999999999</v>
      </c>
      <c r="H34" s="8">
        <v>0.38200000000000001</v>
      </c>
      <c r="I34" s="8">
        <v>0.40899999999999997</v>
      </c>
      <c r="J34" s="8">
        <v>0.42</v>
      </c>
      <c r="K34" s="21">
        <v>0.42479</v>
      </c>
      <c r="L34" s="21">
        <v>0.45</v>
      </c>
      <c r="M34" s="21">
        <v>0.57968634045066125</v>
      </c>
      <c r="N34" s="21">
        <v>0.75360000000000005</v>
      </c>
      <c r="O34" s="21">
        <v>0.78369999999999995</v>
      </c>
      <c r="P34" s="7" t="s">
        <v>31</v>
      </c>
    </row>
    <row r="35" spans="2:16" ht="36.75" customHeight="1" x14ac:dyDescent="0.25">
      <c r="B35" s="17" t="s">
        <v>30</v>
      </c>
      <c r="C35" s="10">
        <v>0.67</v>
      </c>
      <c r="D35" s="10">
        <v>0.14299999999999999</v>
      </c>
      <c r="E35" s="10">
        <v>0.25</v>
      </c>
      <c r="F35" s="20">
        <v>0.24</v>
      </c>
      <c r="G35" s="8">
        <v>0.27</v>
      </c>
      <c r="H35" s="8">
        <v>0.25131999999999999</v>
      </c>
      <c r="I35" s="8">
        <v>0.26600000000000001</v>
      </c>
      <c r="J35" s="8">
        <v>0.4</v>
      </c>
      <c r="K35" s="21">
        <v>0.40500000000000003</v>
      </c>
      <c r="L35" s="21">
        <v>0.43190000000000001</v>
      </c>
      <c r="M35" s="21">
        <v>0.44005313495045711</v>
      </c>
      <c r="N35" s="21">
        <v>0.4577</v>
      </c>
      <c r="O35" s="21">
        <v>0.50349999999999995</v>
      </c>
      <c r="P35" s="7" t="s">
        <v>29</v>
      </c>
    </row>
    <row r="36" spans="2:16" ht="40.5" customHeight="1" x14ac:dyDescent="0.25">
      <c r="B36" s="11" t="s">
        <v>28</v>
      </c>
      <c r="C36" s="10">
        <v>0.46</v>
      </c>
      <c r="D36" s="10">
        <v>0.316</v>
      </c>
      <c r="E36" s="10">
        <v>0.47</v>
      </c>
      <c r="F36" s="20">
        <v>0.45</v>
      </c>
      <c r="G36" s="8">
        <v>0.27</v>
      </c>
      <c r="H36" s="8">
        <v>0.251</v>
      </c>
      <c r="I36" s="8">
        <v>0.26629999999999998</v>
      </c>
      <c r="J36" s="8">
        <v>0.4</v>
      </c>
      <c r="K36" s="21">
        <v>0.40500000000000003</v>
      </c>
      <c r="L36" s="21">
        <v>0.43190000000000001</v>
      </c>
      <c r="M36" s="21">
        <v>0.44005313495045711</v>
      </c>
      <c r="N36" s="21">
        <v>0.4577</v>
      </c>
      <c r="O36" s="21">
        <v>0.50349999999999995</v>
      </c>
      <c r="P36" s="7" t="s">
        <v>27</v>
      </c>
    </row>
    <row r="37" spans="2:16" ht="24.95" customHeight="1" x14ac:dyDescent="0.25">
      <c r="B37" s="17" t="s">
        <v>26</v>
      </c>
      <c r="C37" s="10">
        <v>0.21</v>
      </c>
      <c r="D37" s="10">
        <v>0.17599999999999999</v>
      </c>
      <c r="E37" s="10">
        <v>0.25</v>
      </c>
      <c r="F37" s="20">
        <v>0.17</v>
      </c>
      <c r="G37" s="16">
        <v>0.17</v>
      </c>
      <c r="H37" s="8">
        <v>0.19261</v>
      </c>
      <c r="I37" s="8">
        <v>0.2041666</v>
      </c>
      <c r="J37" s="8">
        <v>0.47099999999999997</v>
      </c>
      <c r="K37" s="21">
        <f>ROUND('[1]2a'!F61,3)</f>
        <v>0.47599999999999998</v>
      </c>
      <c r="L37" s="21">
        <v>0.50339999999999996</v>
      </c>
      <c r="M37" s="21">
        <v>0.52793556398794939</v>
      </c>
      <c r="N37" s="21">
        <v>0.78990000000000005</v>
      </c>
      <c r="O37" s="21">
        <v>0.81359999999999999</v>
      </c>
      <c r="P37" s="7" t="s">
        <v>25</v>
      </c>
    </row>
    <row r="38" spans="2:16" s="18" customFormat="1" ht="32.25" customHeight="1" x14ac:dyDescent="0.25">
      <c r="B38" s="17" t="s">
        <v>24</v>
      </c>
      <c r="C38" s="10">
        <v>0.51400000000000001</v>
      </c>
      <c r="D38" s="10">
        <v>0.36399999999999999</v>
      </c>
      <c r="E38" s="10">
        <v>0.72</v>
      </c>
      <c r="F38" s="20">
        <v>0.41</v>
      </c>
      <c r="G38" s="16">
        <v>0.41099999999999998</v>
      </c>
      <c r="H38" s="8">
        <v>0.43465999999999999</v>
      </c>
      <c r="I38" s="8">
        <v>0.46073960000000003</v>
      </c>
      <c r="J38" s="8">
        <v>0.109</v>
      </c>
      <c r="K38" s="8">
        <v>0.11</v>
      </c>
      <c r="L38" s="8">
        <v>0.12</v>
      </c>
      <c r="M38" s="8">
        <v>0.15665069553347372</v>
      </c>
      <c r="N38" s="8">
        <v>0.17080000000000001</v>
      </c>
      <c r="O38" s="8">
        <v>0.18790000000000001</v>
      </c>
      <c r="P38" s="19" t="s">
        <v>23</v>
      </c>
    </row>
    <row r="39" spans="2:16" s="18" customFormat="1" ht="44.25" customHeight="1" x14ac:dyDescent="0.25">
      <c r="B39" s="12" t="s">
        <v>22</v>
      </c>
      <c r="C39" s="5">
        <v>0.96</v>
      </c>
      <c r="D39" s="5">
        <v>0.99199999999999999</v>
      </c>
      <c r="E39" s="5">
        <v>0.999</v>
      </c>
      <c r="F39" s="10">
        <v>0.996</v>
      </c>
      <c r="G39" s="16">
        <v>0.99199999999999999</v>
      </c>
      <c r="H39" s="9">
        <v>1</v>
      </c>
      <c r="I39" s="9">
        <v>1</v>
      </c>
      <c r="J39" s="9">
        <v>1</v>
      </c>
      <c r="K39" s="9">
        <v>1</v>
      </c>
      <c r="L39" s="8">
        <v>1</v>
      </c>
      <c r="M39" s="8">
        <v>1</v>
      </c>
      <c r="N39" s="8">
        <v>1</v>
      </c>
      <c r="O39" s="8">
        <v>1</v>
      </c>
      <c r="P39" s="19" t="s">
        <v>21</v>
      </c>
    </row>
    <row r="40" spans="2:16" ht="24.95" customHeight="1" x14ac:dyDescent="0.25">
      <c r="B40" s="15" t="s">
        <v>20</v>
      </c>
      <c r="C40" s="15"/>
      <c r="D40" s="15"/>
      <c r="E40" s="15"/>
      <c r="F40" s="15"/>
      <c r="G40" s="15"/>
      <c r="H40" s="41" t="s">
        <v>19</v>
      </c>
      <c r="I40" s="41"/>
      <c r="J40" s="41"/>
      <c r="K40" s="41"/>
      <c r="L40" s="41"/>
      <c r="M40" s="41"/>
      <c r="N40" s="41"/>
      <c r="O40" s="41"/>
      <c r="P40" s="41"/>
    </row>
    <row r="41" spans="2:16" ht="24.95" customHeight="1" x14ac:dyDescent="0.25">
      <c r="B41" s="11" t="s">
        <v>18</v>
      </c>
      <c r="C41" s="10">
        <v>0.13</v>
      </c>
      <c r="D41" s="10">
        <v>8.5999999999999993E-2</v>
      </c>
      <c r="E41" s="10">
        <v>7.0000000000000007E-2</v>
      </c>
      <c r="F41" s="10">
        <v>0.09</v>
      </c>
      <c r="G41" s="8">
        <v>7.1999999999999995E-2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7" t="s">
        <v>17</v>
      </c>
    </row>
    <row r="42" spans="2:16" ht="24.95" customHeight="1" x14ac:dyDescent="0.25">
      <c r="B42" s="17" t="s">
        <v>16</v>
      </c>
      <c r="C42" s="10">
        <v>0.87</v>
      </c>
      <c r="D42" s="10">
        <v>0.91100000000000003</v>
      </c>
      <c r="E42" s="10">
        <v>0.92</v>
      </c>
      <c r="F42" s="10">
        <v>0.85</v>
      </c>
      <c r="G42" s="8">
        <v>0.89700000000000002</v>
      </c>
      <c r="H42" s="8">
        <v>0.91600000000000004</v>
      </c>
      <c r="I42" s="8">
        <v>0.91691599999999995</v>
      </c>
      <c r="J42" s="8">
        <v>0.98</v>
      </c>
      <c r="K42" s="8">
        <v>0.98</v>
      </c>
      <c r="L42" s="8">
        <v>1</v>
      </c>
      <c r="M42" s="8">
        <v>0.98</v>
      </c>
      <c r="N42" s="8">
        <v>1</v>
      </c>
      <c r="O42" s="8">
        <v>1</v>
      </c>
      <c r="P42" s="7" t="s">
        <v>15</v>
      </c>
    </row>
    <row r="43" spans="2:16" ht="24.95" customHeight="1" x14ac:dyDescent="0.25">
      <c r="B43" s="17" t="s">
        <v>14</v>
      </c>
      <c r="C43" s="10">
        <v>8.5000000000000006E-2</v>
      </c>
      <c r="D43" s="10">
        <v>7.8E-2</v>
      </c>
      <c r="E43" s="10">
        <v>7.0000000000000007E-2</v>
      </c>
      <c r="F43" s="10">
        <v>0.1</v>
      </c>
      <c r="G43" s="16">
        <v>0.1</v>
      </c>
      <c r="H43" s="16">
        <v>0.36699999999999999</v>
      </c>
      <c r="I43" s="16">
        <v>0.36736699999999994</v>
      </c>
      <c r="J43" s="8">
        <v>9.5000000000000001E-2</v>
      </c>
      <c r="K43" s="8">
        <v>0.125</v>
      </c>
      <c r="L43" s="8">
        <v>0.40500000000000003</v>
      </c>
      <c r="M43" s="8">
        <v>0.64800000000000013</v>
      </c>
      <c r="N43" s="8">
        <v>0.74519999999999997</v>
      </c>
      <c r="O43" s="8">
        <v>0.79</v>
      </c>
      <c r="P43" s="7" t="s">
        <v>13</v>
      </c>
    </row>
    <row r="44" spans="2:16" ht="41.25" customHeight="1" x14ac:dyDescent="0.25">
      <c r="B44" s="15" t="s">
        <v>12</v>
      </c>
      <c r="C44" s="14"/>
      <c r="D44" s="14"/>
      <c r="E44" s="14"/>
      <c r="F44" s="14"/>
      <c r="G44" s="13"/>
      <c r="H44" s="13"/>
      <c r="I44" s="42" t="s">
        <v>11</v>
      </c>
      <c r="J44" s="42"/>
      <c r="K44" s="42"/>
      <c r="L44" s="42"/>
      <c r="M44" s="42"/>
      <c r="N44" s="42"/>
      <c r="O44" s="42"/>
      <c r="P44" s="42"/>
    </row>
    <row r="45" spans="2:16" ht="24.95" customHeight="1" x14ac:dyDescent="0.25">
      <c r="B45" s="12" t="s">
        <v>10</v>
      </c>
      <c r="C45" s="10">
        <v>0.78</v>
      </c>
      <c r="D45" s="10">
        <v>0.79200000000000004</v>
      </c>
      <c r="E45" s="10" t="s">
        <v>9</v>
      </c>
      <c r="F45" s="10">
        <v>0.91</v>
      </c>
      <c r="G45" s="8">
        <v>0.69399999999999995</v>
      </c>
      <c r="H45" s="8">
        <v>0.82699999999999996</v>
      </c>
      <c r="I45" s="8">
        <v>0.83299999999999996</v>
      </c>
      <c r="J45" s="8">
        <v>0.878</v>
      </c>
      <c r="K45" s="8">
        <v>0.88600000000000001</v>
      </c>
      <c r="L45" s="8">
        <v>0.92400000000000004</v>
      </c>
      <c r="M45" s="8">
        <v>0.94066252636626302</v>
      </c>
      <c r="N45" s="8">
        <v>0.94</v>
      </c>
      <c r="O45" s="8">
        <v>0.94189999999999996</v>
      </c>
      <c r="P45" s="7" t="s">
        <v>8</v>
      </c>
    </row>
    <row r="46" spans="2:16" ht="24.95" customHeight="1" x14ac:dyDescent="0.25">
      <c r="B46" s="12" t="s">
        <v>7</v>
      </c>
      <c r="C46" s="10">
        <v>0.18</v>
      </c>
      <c r="D46" s="10">
        <v>0.17299999999999999</v>
      </c>
      <c r="E46" s="10" t="s">
        <v>6</v>
      </c>
      <c r="F46" s="10">
        <v>0.06</v>
      </c>
      <c r="G46" s="8">
        <v>0.22900000000000001</v>
      </c>
      <c r="H46" s="8">
        <v>0.152</v>
      </c>
      <c r="I46" s="8">
        <v>0.13900000000000001</v>
      </c>
      <c r="J46" s="8">
        <v>0.104</v>
      </c>
      <c r="K46" s="8">
        <v>0.1026</v>
      </c>
      <c r="L46" s="8">
        <v>7.0999999999999994E-2</v>
      </c>
      <c r="M46" s="8">
        <v>5.5337473633736936E-2</v>
      </c>
      <c r="N46" s="8">
        <v>5.6000000000000001E-2</v>
      </c>
      <c r="O46" s="8">
        <v>5.6099999999999997E-2</v>
      </c>
      <c r="P46" s="7" t="s">
        <v>5</v>
      </c>
    </row>
    <row r="47" spans="2:16" ht="24.95" customHeight="1" x14ac:dyDescent="0.25">
      <c r="B47" s="11" t="s">
        <v>4</v>
      </c>
      <c r="C47" s="10">
        <v>0.03</v>
      </c>
      <c r="D47" s="10">
        <v>3.4000000000000002E-2</v>
      </c>
      <c r="E47" s="10" t="s">
        <v>3</v>
      </c>
      <c r="F47" s="10">
        <v>0.01</v>
      </c>
      <c r="G47" s="8">
        <v>7.6999999999999999E-2</v>
      </c>
      <c r="H47" s="9">
        <v>0.02</v>
      </c>
      <c r="I47" s="8">
        <v>2.8000000000000001E-2</v>
      </c>
      <c r="J47" s="8">
        <v>1.9E-2</v>
      </c>
      <c r="K47" s="8">
        <v>1.1299999999999999E-2</v>
      </c>
      <c r="L47" s="8">
        <v>5.0000000000000001E-3</v>
      </c>
      <c r="M47" s="8">
        <v>4.2749002006273462E-3</v>
      </c>
      <c r="N47" s="8">
        <v>4.0000000000000001E-3</v>
      </c>
      <c r="O47" s="8">
        <v>4.0000000000000001E-3</v>
      </c>
      <c r="P47" s="7" t="s">
        <v>2</v>
      </c>
    </row>
    <row r="48" spans="2:16" ht="28.5" customHeight="1" x14ac:dyDescent="0.25">
      <c r="B48" s="6" t="s">
        <v>1</v>
      </c>
      <c r="C48" s="5">
        <v>0.996</v>
      </c>
      <c r="D48" s="4">
        <v>0.98699999999999999</v>
      </c>
      <c r="E48" s="5">
        <v>0.999</v>
      </c>
      <c r="F48" s="5">
        <v>0.99953000000000003</v>
      </c>
      <c r="G48" s="4">
        <v>1</v>
      </c>
      <c r="H48" s="4">
        <v>1</v>
      </c>
      <c r="I48" s="4">
        <v>1</v>
      </c>
      <c r="J48" s="4">
        <v>1</v>
      </c>
      <c r="K48" s="4">
        <v>1</v>
      </c>
      <c r="L48" s="4">
        <v>1</v>
      </c>
      <c r="M48" s="4">
        <v>1</v>
      </c>
      <c r="N48" s="4">
        <v>1</v>
      </c>
      <c r="O48" s="4">
        <v>1</v>
      </c>
      <c r="P48" s="3" t="s">
        <v>0</v>
      </c>
    </row>
    <row r="49" spans="2:2" ht="24.95" customHeight="1" x14ac:dyDescent="0.25">
      <c r="B49" s="2" t="s">
        <v>94</v>
      </c>
    </row>
  </sheetData>
  <mergeCells count="8">
    <mergeCell ref="H40:P40"/>
    <mergeCell ref="I44:P44"/>
    <mergeCell ref="B3:P3"/>
    <mergeCell ref="B4:P4"/>
    <mergeCell ref="B15:G15"/>
    <mergeCell ref="H15:P15"/>
    <mergeCell ref="B24:G24"/>
    <mergeCell ref="H24:P24"/>
  </mergeCells>
  <pageMargins left="0.25" right="0.25" top="0.75" bottom="0.75" header="0.3" footer="0.3"/>
  <pageSetup paperSize="9" scale="90" orientation="landscape"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783A0C92-57DB-430E-806A-057FCBD116C5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'ICT Access &amp; Use byHH &amp; Individ'!C6:O6</xm:f>
              <xm:sqref>Q6</xm:sqref>
            </x14:sparkline>
            <x14:sparkline>
              <xm:f>'ICT Access &amp; Use byHH &amp; Individ'!C7:O7</xm:f>
              <xm:sqref>Q7</xm:sqref>
            </x14:sparkline>
            <x14:sparkline>
              <xm:f>'ICT Access &amp; Use byHH &amp; Individ'!C8:O8</xm:f>
              <xm:sqref>Q8</xm:sqref>
            </x14:sparkline>
            <x14:sparkline>
              <xm:f>'ICT Access &amp; Use byHH &amp; Individ'!C9:O9</xm:f>
              <xm:sqref>Q9</xm:sqref>
            </x14:sparkline>
            <x14:sparkline>
              <xm:f>'ICT Access &amp; Use byHH &amp; Individ'!C10:O10</xm:f>
              <xm:sqref>Q10</xm:sqref>
            </x14:sparkline>
            <x14:sparkline>
              <xm:f>'ICT Access &amp; Use byHH &amp; Individ'!C11:O11</xm:f>
              <xm:sqref>Q11</xm:sqref>
            </x14:sparkline>
            <x14:sparkline>
              <xm:f>'ICT Access &amp; Use byHH &amp; Individ'!C12:O12</xm:f>
              <xm:sqref>Q12</xm:sqref>
            </x14:sparkline>
            <x14:sparkline>
              <xm:f>'ICT Access &amp; Use byHH &amp; Individ'!C13:O13</xm:f>
              <xm:sqref>Q13</xm:sqref>
            </x14:sparkline>
            <x14:sparkline>
              <xm:f>'ICT Access &amp; Use byHH &amp; Individ'!C14:O14</xm:f>
              <xm:sqref>Q14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ICT Access &amp; Use byHH &amp; Individ</vt:lpstr>
      <vt:lpstr>'ICT Access &amp; Use byHH &amp; Individ'!Print_Area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Husameddin</dc:creator>
  <cp:lastModifiedBy>Hussein El Ajab</cp:lastModifiedBy>
  <dcterms:created xsi:type="dcterms:W3CDTF">2022-10-26T11:28:29Z</dcterms:created>
  <dcterms:modified xsi:type="dcterms:W3CDTF">2026-09-10T11:12:03Z</dcterms:modified>
</cp:coreProperties>
</file>